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лот1!$A$3:$CW$3</definedName>
    <definedName name="_xlnm.Print_Titles" localSheetId="0">лот1!$2:$3</definedName>
    <definedName name="_xlnm.Print_Area" localSheetId="0">лот1!$A$1:$AF$10</definedName>
  </definedNames>
  <calcPr calcId="14562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<sst xmlns="http://schemas.openxmlformats.org/spreadsheetml/2006/main" count="34" uniqueCount="30">
  <si>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</si>
  <si>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</si>
  <si>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</si>
  <si>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</si>
  <si>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</si>
  <si>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</si>
  <si>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</si>
  <si>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</si>
  <si>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</si>
  <si>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</si>
  <si>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</si>
  <si>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</si>
  <si>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</si>
  <si>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</si>
  <si>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</si>
  <si>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день, следующий за днем подписания акта открытия работ на объекте</t>
  </si>
  <si>
    <t>Отопление</t>
  </si>
  <si>
    <t>система</t>
  </si>
  <si>
    <t>61 календарный день следующий за днем подписания акта открытия работ на объекте</t>
  </si>
  <si>
    <t>Водоснабжение и канализация</t>
  </si>
  <si>
    <t>Электромонтажные работы</t>
  </si>
  <si>
    <t>Наименование объекта</t>
  </si>
  <si>
    <t>121-150</t>
  </si>
  <si>
    <t>91-120</t>
  </si>
  <si>
    <t>Узел управления</t>
  </si>
  <si>
    <t>Узел потребления тепловой энергии</t>
  </si>
  <si>
    <t>Автоматизация учета потребления холодной воды</t>
  </si>
  <si>
    <t>г. Белогорск, ул. Гастелло, 4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</si>
  <si>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</si>
  <si>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150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</si>
</sst>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"/>
  <sheetViews>
    <sheetView tabSelected="1" view="pageBreakPreview" zoomScale="70" zoomScaleNormal="70" zoomScaleSheetLayoutView="70" zoomScalePageLayoutView="70" workbookViewId="0">
      <selection activeCell="AS10" sqref="AS10"/>
    </sheetView>
  </sheetViews>
  <sheetFormatPr defaultColWidth="9.140625" defaultRowHeight="20.25" x14ac:dyDescent="0.3"/>
  <cols>
    <col min="1" max="1" width="4" style="17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40" t="s">
        <v>0</v>
      </c>
      <c r="B2" s="48" t="s">
        <v>21</v>
      </c>
      <c r="C2" s="42" t="s">
        <v>1</v>
      </c>
      <c r="D2" s="38" t="s">
        <v>2</v>
      </c>
      <c r="E2" s="38" t="s">
        <v>3</v>
      </c>
      <c r="F2" s="38" t="s">
        <v>4</v>
      </c>
      <c r="G2" s="38" t="s">
        <v>13</v>
      </c>
      <c r="H2" s="50" t="s">
        <v>5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  <c r="AC2" s="32" t="s">
        <v>10</v>
      </c>
      <c r="AD2" s="33"/>
      <c r="AE2" s="33"/>
      <c r="AF2" s="34"/>
    </row>
    <row r="3" spans="1:99" ht="41.25" customHeight="1" x14ac:dyDescent="0.3">
      <c r="A3" s="41"/>
      <c r="B3" s="49"/>
      <c r="C3" s="43"/>
      <c r="D3" s="39"/>
      <c r="E3" s="39"/>
      <c r="F3" s="39"/>
      <c r="G3" s="39"/>
      <c r="H3" s="44" t="s">
        <v>6</v>
      </c>
      <c r="I3" s="45"/>
      <c r="J3" s="46"/>
      <c r="K3" s="25" t="s">
        <v>7</v>
      </c>
      <c r="L3" s="45"/>
      <c r="M3" s="47"/>
      <c r="N3" s="44" t="s">
        <v>8</v>
      </c>
      <c r="O3" s="45"/>
      <c r="P3" s="46"/>
      <c r="Q3" s="25" t="s">
        <v>9</v>
      </c>
      <c r="R3" s="45"/>
      <c r="S3" s="47"/>
      <c r="T3" s="44" t="s">
        <v>14</v>
      </c>
      <c r="U3" s="45"/>
      <c r="V3" s="45"/>
      <c r="W3" s="24" t="s">
        <v>23</v>
      </c>
      <c r="X3" s="24"/>
      <c r="Y3" s="24"/>
      <c r="Z3" s="24" t="s">
        <v>22</v>
      </c>
      <c r="AA3" s="24"/>
      <c r="AB3" s="25"/>
      <c r="AC3" s="35"/>
      <c r="AD3" s="36"/>
      <c r="AE3" s="36"/>
      <c r="AF3" s="3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41.25" customHeight="1" x14ac:dyDescent="0.3">
      <c r="A4" s="20">
        <v>1</v>
      </c>
      <c r="B4" s="21" t="s">
        <v>27</v>
      </c>
      <c r="C4" s="15" t="s">
        <v>11</v>
      </c>
      <c r="D4" s="12"/>
      <c r="E4" s="12"/>
      <c r="F4" s="23" t="s">
        <v>15</v>
      </c>
      <c r="G4" s="18">
        <v>358439</v>
      </c>
      <c r="H4" s="7"/>
      <c r="I4" s="7"/>
      <c r="J4" s="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6" t="s">
        <v>29</v>
      </c>
      <c r="AD4" s="27"/>
      <c r="AE4" s="27"/>
      <c r="AF4" s="2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22.7" customHeight="1" x14ac:dyDescent="0.3">
      <c r="A5" s="19">
        <v>2</v>
      </c>
      <c r="B5" s="21"/>
      <c r="C5" s="10" t="s">
        <v>16</v>
      </c>
      <c r="D5" s="10" t="s">
        <v>17</v>
      </c>
      <c r="E5" s="10">
        <v>1</v>
      </c>
      <c r="F5" s="23"/>
      <c r="G5" s="18">
        <v>1238534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3"/>
      <c r="W5" s="13"/>
      <c r="X5" s="13"/>
      <c r="Y5" s="13"/>
      <c r="Z5" s="13"/>
      <c r="AA5" s="13"/>
      <c r="AB5" s="13"/>
      <c r="AC5" s="29"/>
      <c r="AD5" s="30"/>
      <c r="AE5" s="30"/>
      <c r="AF5" s="31"/>
    </row>
    <row r="6" spans="1:99" x14ac:dyDescent="0.3">
      <c r="A6" s="19">
        <v>3</v>
      </c>
      <c r="B6" s="21"/>
      <c r="C6" s="10" t="s">
        <v>19</v>
      </c>
      <c r="D6" s="10" t="s">
        <v>17</v>
      </c>
      <c r="E6" s="10">
        <v>1</v>
      </c>
      <c r="F6" s="23"/>
      <c r="G6" s="18">
        <f>511127+328281</f>
        <v>839408</v>
      </c>
      <c r="H6" s="7"/>
      <c r="I6" s="7"/>
      <c r="J6" s="7"/>
      <c r="K6" s="7"/>
      <c r="L6" s="7"/>
      <c r="M6" s="7"/>
      <c r="N6" s="7"/>
      <c r="O6" s="7"/>
      <c r="P6" s="7"/>
      <c r="Q6" s="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29"/>
      <c r="AD6" s="30"/>
      <c r="AE6" s="30"/>
      <c r="AF6" s="31"/>
    </row>
    <row r="7" spans="1:99" x14ac:dyDescent="0.3">
      <c r="A7" s="19">
        <v>4</v>
      </c>
      <c r="B7" s="21"/>
      <c r="C7" s="10" t="s">
        <v>25</v>
      </c>
      <c r="D7" s="10" t="s">
        <v>12</v>
      </c>
      <c r="E7" s="10">
        <v>1</v>
      </c>
      <c r="F7" s="23"/>
      <c r="G7" s="18">
        <v>142023</v>
      </c>
      <c r="H7" s="7"/>
      <c r="I7" s="7"/>
      <c r="J7" s="7"/>
      <c r="K7" s="7"/>
      <c r="L7" s="8"/>
      <c r="M7" s="8"/>
      <c r="N7" s="8"/>
      <c r="O7" s="8"/>
      <c r="P7" s="8"/>
      <c r="Q7" s="8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9"/>
      <c r="AD7" s="30"/>
      <c r="AE7" s="30"/>
      <c r="AF7" s="31"/>
    </row>
    <row r="8" spans="1:99" x14ac:dyDescent="0.3">
      <c r="A8" s="19">
        <v>5</v>
      </c>
      <c r="B8" s="21"/>
      <c r="C8" s="10" t="s">
        <v>24</v>
      </c>
      <c r="D8" s="10" t="s">
        <v>17</v>
      </c>
      <c r="E8" s="10">
        <v>1</v>
      </c>
      <c r="F8" s="23"/>
      <c r="G8" s="18">
        <v>182932</v>
      </c>
      <c r="H8" s="7"/>
      <c r="I8" s="7"/>
      <c r="J8" s="7"/>
      <c r="K8" s="7"/>
      <c r="L8" s="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29"/>
      <c r="AD8" s="30"/>
      <c r="AE8" s="30"/>
      <c r="AF8" s="31"/>
    </row>
    <row r="9" spans="1:99" x14ac:dyDescent="0.3">
      <c r="A9" s="19">
        <v>6</v>
      </c>
      <c r="B9" s="21"/>
      <c r="C9" s="10" t="s">
        <v>26</v>
      </c>
      <c r="D9" s="10" t="s">
        <v>17</v>
      </c>
      <c r="E9" s="10">
        <v>1</v>
      </c>
      <c r="F9" s="23"/>
      <c r="G9" s="18">
        <v>33298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29"/>
      <c r="AD9" s="30"/>
      <c r="AE9" s="30"/>
      <c r="AF9" s="31"/>
    </row>
    <row r="10" spans="1:99" ht="94.5" x14ac:dyDescent="0.3">
      <c r="A10" s="19">
        <v>7</v>
      </c>
      <c r="B10" s="21"/>
      <c r="C10" s="11" t="s">
        <v>20</v>
      </c>
      <c r="D10" s="10" t="s">
        <v>17</v>
      </c>
      <c r="E10" s="10">
        <v>1</v>
      </c>
      <c r="F10" s="14" t="s">
        <v>18</v>
      </c>
      <c r="G10" s="18">
        <v>1170370</v>
      </c>
      <c r="H10" s="13"/>
      <c r="I10" s="13"/>
      <c r="J10" s="13"/>
      <c r="K10" s="13"/>
      <c r="L10" s="13"/>
      <c r="M10" s="13"/>
      <c r="N10" s="13"/>
      <c r="O10" s="13"/>
      <c r="P10" s="13"/>
      <c r="Q10" s="9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  <c r="AD10" s="30"/>
      <c r="AE10" s="30"/>
      <c r="AF10" s="31"/>
    </row>
  </sheetData>
  <autoFilter ref="A3:CW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0" showButton="0"/>
  </autoFilter>
  <mergeCells count="20">
    <mergeCell ref="Q3:S3"/>
    <mergeCell ref="B2:B3"/>
    <mergeCell ref="H2:AB2"/>
    <mergeCell ref="G2:G3"/>
    <mergeCell ref="B4:B10"/>
    <mergeCell ref="A1:AF1"/>
    <mergeCell ref="F4:F9"/>
    <mergeCell ref="W3:Y3"/>
    <mergeCell ref="Z3:AB3"/>
    <mergeCell ref="AC4:AF10"/>
    <mergeCell ref="AC2:AF3"/>
    <mergeCell ref="F2:F3"/>
    <mergeCell ref="A2:A3"/>
    <mergeCell ref="C2:C3"/>
    <mergeCell ref="D2:D3"/>
    <mergeCell ref="E2:E3"/>
    <mergeCell ref="T3:V3"/>
    <mergeCell ref="H3:J3"/>
    <mergeCell ref="K3:M3"/>
    <mergeCell ref="N3:P3"/>
  </mergeCells>
  <conditionalFormatting sqref="W3:W4">
    <cfRule type="cellIs" dxfId="8" priority="4604" operator="equal">
      <formula>"вс"</formula>
    </cfRule>
  </conditionalFormatting>
  <conditionalFormatting sqref="W3:W4">
    <cfRule type="expression" dxfId="7" priority="4596">
      <formula>OR(WEEKDAY(#REF!)=6,WEEKDAY(#REF!)=7)</formula>
    </cfRule>
    <cfRule type="expression" dxfId="6" priority="4597">
      <formula>OR(WEEKDAY(А1)=6,WEEKDAY(А1)-7)</formula>
    </cfRule>
    <cfRule type="expression" dxfId="5" priority="4598">
      <formula>OR(DAY(А1)=6,WEEKDAY(А1)=7)</formula>
    </cfRule>
    <cfRule type="cellIs" dxfId="4" priority="4599" operator="between">
      <formula>"сб"</formula>
      <formula>"сб"</formula>
    </cfRule>
    <cfRule type="cellIs" dxfId="3" priority="4600" operator="between">
      <formula>"сб"</formula>
      <formula>"сб"</formula>
    </cfRule>
    <cfRule type="cellIs" dxfId="2" priority="4601" operator="between">
      <formula>10473</formula>
      <formula>31413</formula>
    </cfRule>
    <cfRule type="containsText" dxfId="1" priority="4602" operator="containsText" text="вс">
      <formula>NOT(ISERROR(SEARCH("вс",W3)))</formula>
    </cfRule>
    <cfRule type="expression" dxfId="0" priority="4603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2018-04-17T01:31:45Z</dcterms:modified>
</cp:coreProperties>
</file>